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a_MODEL\"/>
    </mc:Choice>
  </mc:AlternateContent>
  <bookViews>
    <workbookView xWindow="15" yWindow="0" windowWidth="17295" windowHeight="4020"/>
  </bookViews>
  <sheets>
    <sheet name="Daily Tracker" sheetId="7" r:id="rId1"/>
  </sheets>
  <definedNames>
    <definedName name="_xlnm.Print_Area" localSheetId="0">'Daily Tracker'!$A$1:$Q$16</definedName>
    <definedName name="_xlnm.Print_Titles" localSheetId="0">'Daily Tracker'!$B:$B,'Daily Tracker'!$1:$1</definedName>
  </definedNames>
  <calcPr calcId="162913"/>
</workbook>
</file>

<file path=xl/calcChain.xml><?xml version="1.0" encoding="utf-8"?>
<calcChain xmlns="http://schemas.openxmlformats.org/spreadsheetml/2006/main">
  <c r="L4" i="7" l="1"/>
  <c r="M4" i="7" s="1"/>
</calcChain>
</file>

<file path=xl/sharedStrings.xml><?xml version="1.0" encoding="utf-8"?>
<sst xmlns="http://schemas.openxmlformats.org/spreadsheetml/2006/main" count="20" uniqueCount="20">
  <si>
    <t>Public Health</t>
  </si>
  <si>
    <t>Key indicators</t>
  </si>
  <si>
    <t>Baseline figures</t>
  </si>
  <si>
    <t>Number of COVID-19 deaths reported by York NHS Foundation Trust at York hospital (cumulative)</t>
  </si>
  <si>
    <t>Number of COVID-19 deaths reported by York NHS Foundation Trust at York hospital (new deaths)</t>
  </si>
  <si>
    <t>Local registrar data – deaths occurring in hospital - cumulative
(Included in deaths reported by NHS above)</t>
  </si>
  <si>
    <t>Number of diagnosed COVID-19 cases in York (new cases) (previously shown as hospitalised cases)</t>
  </si>
  <si>
    <t>Number of diagnosed COVID-19 cases in York (cumulative) (previously shown as hospitalised cases)</t>
  </si>
  <si>
    <t>York diagnosis rate per 100,000 population (previously shown as hospitalisation rate)</t>
  </si>
  <si>
    <t>England diagnosis rate per 100,000 population (previously shown as hospitalisation rate)</t>
  </si>
  <si>
    <t>ONS data - deaths occurring in hospital - cumulative
(included in deaths reported by NHS above)</t>
  </si>
  <si>
    <t>ONS data - deaths occurring in care homes - cumulative</t>
  </si>
  <si>
    <t xml:space="preserve">Local registrar data – deaths occurring in the community (including home/hospice/care home) - cumulative (where COVID confirmed or suspected mentioned)
</t>
  </si>
  <si>
    <t>Local registrar data - total number of deaths registered - cumulative</t>
  </si>
  <si>
    <t>Public Health - NHS Data</t>
  </si>
  <si>
    <t>Public Health - Local Registrar Data</t>
  </si>
  <si>
    <t>Public Health - ONS Data</t>
  </si>
  <si>
    <t>Local registrar data - % covid-19 deaths registered at York hospital which were CYC residents - cumulative</t>
  </si>
  <si>
    <t>ONS data - deaths occurring at home/hospice - cumulative</t>
  </si>
  <si>
    <t>ONS data - total number of deaths in all settings - cumulative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</si>
</sst>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16" fontId="2" fillId="2" borderId="1" xfId="0" applyNumberFormat="1" applyFont="1" applyFill="1" applyBorder="1" applyAlignment="1">
      <alignment horizontal="center" vertical="center" textRotation="90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8" xfId="0" applyBorder="1" applyAlignment="1">
      <alignment horizontal="left" vertical="center" wrapText="1" indent="2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left" vertical="top" wrapText="1" indent="2"/>
    </xf>
    <xf numFmtId="0" fontId="0" fillId="0" borderId="8" xfId="0" applyFill="1" applyBorder="1" applyAlignment="1">
      <alignment horizontal="left" vertical="center" wrapText="1" indent="2"/>
    </xf>
    <xf numFmtId="0" fontId="0" fillId="0" borderId="9" xfId="0" applyBorder="1" applyAlignment="1">
      <alignment horizontal="left" vertical="center" wrapText="1" indent="2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0" fontId="0" fillId="0" borderId="4" xfId="0" applyFill="1" applyBorder="1" applyAlignme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 indent="2"/>
    </xf>
    <xf numFmtId="0" fontId="0" fillId="0" borderId="5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textRotation="90"/>
    </xf>
    <xf numFmtId="0" fontId="0" fillId="0" borderId="14" xfId="0" applyFill="1" applyBorder="1" applyAlignment="1">
      <alignment horizontal="center" vertical="center" textRotation="90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000"/>
      <color rgb="FFCC0000"/>
      <color rgb="FF538ED5"/>
      <color rgb="FF75923C"/>
      <color rgb="FF3184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F16"/>
  <sheetViews>
    <sheetView tabSelected="1" zoomScale="80" zoomScaleNormal="80" zoomScaleSheet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1"/>
    </sheetView>
  </sheetViews>
  <sheetFormatPr defaultColWidth="0" defaultRowHeight="15" zeroHeight="1" x14ac:dyDescent="0.25"/>
  <cols>
    <col min="1" max="1" width="9.140625" style="7" customWidth="1"/>
    <col min="2" max="2" width="65.85546875" style="5" customWidth="1"/>
    <col min="3" max="3" width="11" style="5" customWidth="1"/>
    <col min="4" max="4" width="7.42578125" style="6" customWidth="1"/>
    <col min="5" max="5" width="7.7109375" style="6" customWidth="1"/>
    <col min="6" max="9" width="7" style="6" customWidth="1"/>
    <col min="10" max="10" width="7.7109375" style="3" customWidth="1"/>
    <col min="11" max="17" width="7" style="3" customWidth="1"/>
    <col min="18" max="58" width="0" style="7" hidden="1" customWidth="1"/>
    <col min="59" max="16384" width="9.140625" style="8" hidden="1"/>
  </cols>
  <sheetData>
    <row r="1" spans="1:58" s="25" customFormat="1" ht="42.75" thickBot="1" x14ac:dyDescent="0.3">
      <c r="A1" s="34" t="s">
        <v>1</v>
      </c>
      <c r="B1" s="35"/>
      <c r="C1" s="26" t="s">
        <v>2</v>
      </c>
      <c r="D1" s="4">
        <v>43908</v>
      </c>
      <c r="E1" s="4">
        <v>43909</v>
      </c>
      <c r="F1" s="4">
        <v>43910</v>
      </c>
      <c r="G1" s="4">
        <v>43911</v>
      </c>
      <c r="H1" s="4">
        <v>43912</v>
      </c>
      <c r="I1" s="4">
        <v>43913</v>
      </c>
      <c r="J1" s="4">
        <v>43914</v>
      </c>
      <c r="K1" s="4">
        <v>43915</v>
      </c>
      <c r="L1" s="4">
        <v>43916</v>
      </c>
      <c r="M1" s="4">
        <v>43917</v>
      </c>
      <c r="N1" s="4">
        <v>43918</v>
      </c>
      <c r="O1" s="4">
        <v>43919</v>
      </c>
      <c r="P1" s="4">
        <v>43920</v>
      </c>
      <c r="Q1" s="4">
        <v>43921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s="2" customFormat="1" ht="30.95" customHeight="1" thickBot="1" x14ac:dyDescent="0.3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3" spans="1:58" ht="30.95" customHeight="1" x14ac:dyDescent="0.25">
      <c r="A3" s="36" t="s">
        <v>14</v>
      </c>
      <c r="B3" s="15" t="s">
        <v>6</v>
      </c>
      <c r="C3" s="16"/>
      <c r="D3" s="17"/>
      <c r="E3" s="18">
        <v>1</v>
      </c>
      <c r="F3" s="18">
        <v>1</v>
      </c>
      <c r="G3" s="18">
        <v>2</v>
      </c>
      <c r="H3" s="18">
        <v>2</v>
      </c>
      <c r="I3" s="18">
        <v>0</v>
      </c>
      <c r="J3" s="18">
        <v>1</v>
      </c>
      <c r="K3" s="18">
        <v>3</v>
      </c>
      <c r="L3" s="18">
        <v>0</v>
      </c>
      <c r="M3" s="18">
        <v>3</v>
      </c>
      <c r="N3" s="18">
        <v>2</v>
      </c>
      <c r="O3" s="18">
        <v>2</v>
      </c>
      <c r="P3" s="18">
        <v>9</v>
      </c>
      <c r="Q3" s="27">
        <v>2</v>
      </c>
    </row>
    <row r="4" spans="1:58" ht="30.95" customHeight="1" x14ac:dyDescent="0.25">
      <c r="A4" s="37"/>
      <c r="B4" s="10" t="s">
        <v>7</v>
      </c>
      <c r="C4" s="11"/>
      <c r="D4" s="12"/>
      <c r="E4" s="22">
        <v>5</v>
      </c>
      <c r="F4" s="22">
        <v>6</v>
      </c>
      <c r="G4" s="22">
        <v>8</v>
      </c>
      <c r="H4" s="22">
        <v>10</v>
      </c>
      <c r="I4" s="22">
        <v>10</v>
      </c>
      <c r="J4" s="22">
        <v>11</v>
      </c>
      <c r="K4" s="22">
        <v>14</v>
      </c>
      <c r="L4" s="22">
        <f>K4+L3</f>
        <v>14</v>
      </c>
      <c r="M4" s="22">
        <f>L4+M3</f>
        <v>17</v>
      </c>
      <c r="N4" s="22">
        <v>19</v>
      </c>
      <c r="O4" s="22">
        <v>21</v>
      </c>
      <c r="P4" s="22">
        <v>30</v>
      </c>
      <c r="Q4" s="28">
        <v>32</v>
      </c>
    </row>
    <row r="5" spans="1:58" ht="30.95" customHeight="1" x14ac:dyDescent="0.25">
      <c r="A5" s="37"/>
      <c r="B5" s="10" t="s">
        <v>8</v>
      </c>
      <c r="C5" s="11"/>
      <c r="D5" s="12"/>
      <c r="E5" s="12"/>
      <c r="F5" s="12"/>
      <c r="G5" s="12"/>
      <c r="H5" s="12"/>
      <c r="I5" s="12"/>
      <c r="J5" s="22">
        <v>5.2</v>
      </c>
      <c r="K5" s="22">
        <v>6.7</v>
      </c>
      <c r="L5" s="22">
        <v>6.7</v>
      </c>
      <c r="M5" s="22">
        <v>8.1</v>
      </c>
      <c r="N5" s="22">
        <v>9.1</v>
      </c>
      <c r="O5" s="22">
        <v>10</v>
      </c>
      <c r="P5" s="22">
        <v>14.3</v>
      </c>
      <c r="Q5" s="28">
        <v>15.2</v>
      </c>
    </row>
    <row r="6" spans="1:58" ht="30.95" customHeight="1" x14ac:dyDescent="0.25">
      <c r="A6" s="37"/>
      <c r="B6" s="10" t="s">
        <v>9</v>
      </c>
      <c r="C6" s="11"/>
      <c r="D6" s="12"/>
      <c r="E6" s="12"/>
      <c r="F6" s="12"/>
      <c r="G6" s="12"/>
      <c r="H6" s="12"/>
      <c r="I6" s="12"/>
      <c r="J6" s="22">
        <v>11.8</v>
      </c>
      <c r="K6" s="22">
        <v>13.8</v>
      </c>
      <c r="L6" s="22">
        <v>16.7</v>
      </c>
      <c r="M6" s="22">
        <v>21</v>
      </c>
      <c r="N6" s="22">
        <v>24.8</v>
      </c>
      <c r="O6" s="22">
        <v>28.4</v>
      </c>
      <c r="P6" s="22">
        <v>32</v>
      </c>
      <c r="Q6" s="28">
        <v>36.1</v>
      </c>
      <c r="R6" s="8"/>
      <c r="S6" s="8"/>
      <c r="T6" s="8"/>
      <c r="U6" s="8"/>
      <c r="V6" s="8"/>
      <c r="W6" s="8"/>
      <c r="X6" s="8"/>
      <c r="Y6" s="8"/>
      <c r="Z6" s="8"/>
      <c r="AA6" s="21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24"/>
    </row>
    <row r="7" spans="1:58" ht="30.95" customHeight="1" x14ac:dyDescent="0.25">
      <c r="A7" s="37"/>
      <c r="B7" s="10" t="s">
        <v>4</v>
      </c>
      <c r="C7" s="11"/>
      <c r="D7" s="12"/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1</v>
      </c>
      <c r="L7" s="22">
        <v>1</v>
      </c>
      <c r="M7" s="22">
        <v>0</v>
      </c>
      <c r="N7" s="22">
        <v>0</v>
      </c>
      <c r="O7" s="22">
        <v>0</v>
      </c>
      <c r="P7" s="22">
        <v>0</v>
      </c>
      <c r="Q7" s="28">
        <v>3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1:58" ht="30.95" customHeight="1" x14ac:dyDescent="0.25">
      <c r="A8" s="37"/>
      <c r="B8" s="10" t="s">
        <v>3</v>
      </c>
      <c r="C8" s="11"/>
      <c r="D8" s="12"/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1</v>
      </c>
      <c r="L8" s="22">
        <v>2</v>
      </c>
      <c r="M8" s="22">
        <v>2</v>
      </c>
      <c r="N8" s="22">
        <v>2</v>
      </c>
      <c r="O8" s="22">
        <v>2</v>
      </c>
      <c r="P8" s="22">
        <v>2</v>
      </c>
      <c r="Q8" s="28">
        <v>5</v>
      </c>
    </row>
    <row r="9" spans="1:58" ht="30.95" customHeight="1" x14ac:dyDescent="0.25">
      <c r="A9" s="38" t="s">
        <v>15</v>
      </c>
      <c r="B9" s="10" t="s">
        <v>13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29"/>
    </row>
    <row r="10" spans="1:58" ht="45" customHeight="1" x14ac:dyDescent="0.25">
      <c r="A10" s="39"/>
      <c r="B10" s="13" t="s">
        <v>12</v>
      </c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29"/>
    </row>
    <row r="11" spans="1:58" ht="30.95" customHeight="1" x14ac:dyDescent="0.25">
      <c r="A11" s="39"/>
      <c r="B11" s="14" t="s">
        <v>5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29"/>
    </row>
    <row r="12" spans="1:58" ht="30.95" customHeight="1" x14ac:dyDescent="0.25">
      <c r="A12" s="39"/>
      <c r="B12" s="14" t="s">
        <v>17</v>
      </c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29"/>
    </row>
    <row r="13" spans="1:58" ht="30.95" customHeight="1" x14ac:dyDescent="0.25">
      <c r="A13" s="31" t="s">
        <v>16</v>
      </c>
      <c r="B13" s="14" t="s">
        <v>19</v>
      </c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9"/>
    </row>
    <row r="14" spans="1:58" ht="30.95" customHeight="1" x14ac:dyDescent="0.25">
      <c r="A14" s="32"/>
      <c r="B14" s="14" t="s">
        <v>10</v>
      </c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29"/>
    </row>
    <row r="15" spans="1:58" ht="30.95" customHeight="1" x14ac:dyDescent="0.25">
      <c r="A15" s="32"/>
      <c r="B15" s="14" t="s">
        <v>18</v>
      </c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29"/>
    </row>
    <row r="16" spans="1:58" ht="30.95" customHeight="1" thickBot="1" x14ac:dyDescent="0.3">
      <c r="A16" s="33"/>
      <c r="B16" s="23" t="s">
        <v>11</v>
      </c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30"/>
    </row>
  </sheetData>
  <mergeCells count="5">
    <mergeCell ref="A13:A16"/>
    <mergeCell ref="A1:B1"/>
    <mergeCell ref="A3:A8"/>
    <mergeCell ref="A9:A12"/>
    <mergeCell ref="A2:Q2"/>
  </mergeCells>
  <printOptions horizontalCentered="1"/>
  <pageMargins left="0" right="0" top="0.59055118110236227" bottom="0.39370078740157483" header="0.19685039370078741" footer="0.19685039370078741"/>
  <pageSetup paperSize="9" scale="58" orientation="landscape" r:id="rId1"/>
  <headerFooter>
    <oddHeader>&amp;C&amp;"Arial,Regular"&amp;28Daily COVID-19 Scorecard</oddHeader>
    <oddFooter>&amp;L&amp;"Arial,Regular"&amp;14Produced by Business Intelligence Hub&amp;R&amp;"Arial,Regular"&amp;14Page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Daily Tracker</vt:lpstr>
      <vt:lpstr>'Daily Tracker'!Print_Area</vt:lpstr>
      <vt:lpstr>'Daily Tracker'!Print_Titles</vt:lpstr>
    </vt:vector>
  </TitlesOfParts>
  <Company>City of York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Crosby, Rebecca</dc:creator>
  <cp:lastModifiedBy>Rodriguez-Nuno, Claudia</cp:lastModifiedBy>
  <cp:lastPrinted>2020-05-29T11:51:23Z</cp:lastPrinted>
  <dcterms:created xsi:type="dcterms:W3CDTF">2015-05-29T09:42:38Z</dcterms:created>
  <dcterms:modified xsi:type="dcterms:W3CDTF">2020-06-01T07:04:53Z</dcterms:modified>
</cp:coreProperties>
</file>